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145" windowHeight="11775"/>
  </bookViews>
  <sheets>
    <sheet name="2022" sheetId="4" r:id="rId1"/>
    <sheet name="Лист3" sheetId="3" r:id="rId2"/>
  </sheets>
  <definedNames>
    <definedName name="_xlnm.Print_Area" localSheetId="0">'2022'!$A$1:$E$60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<sst xmlns="http://schemas.openxmlformats.org/spreadsheetml/2006/main" count="108" uniqueCount="107">
  <si>
    <t>Приложение 9        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2024 г. №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</si>
  <si>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2025 год</t>
  </si>
  <si>
    <t>тысяч рублей</t>
  </si>
  <si>
    <t>№    п/п</t>
  </si>
  <si>
    <t>Наименование программы</t>
  </si>
  <si>
    <t>КБК</t>
  </si>
  <si>
    <t>Размер ассигнований на 2025 год</t>
  </si>
  <si>
    <t>Размер асигнований                  с изменениями на 2025 год</t>
  </si>
  <si>
    <t>1.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</si>
  <si>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</si>
  <si>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</si>
  <si>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6Р00100000</t>
  </si>
  <si>
    <t>2.</t>
  </si>
  <si>
    <t>Муниципальная программа муниципального образования "Дондуковское сельское поселение" Формирование современной городской среды"</t>
  </si>
  <si>
    <t xml:space="preserve">Мероприятия по формированию современной городской среды </t>
  </si>
  <si>
    <t>6Ф00100000</t>
  </si>
  <si>
    <t>3.</t>
  </si>
  <si>
    <t xml:space="preserve">Муниципальная программа муниципального образования "Дондуковское сельское поселение" "Обеспечение первичных мер пожарной безопасности" </t>
  </si>
  <si>
    <t>Мероприятия по обеспечению первичных мер пожарной безопасности</t>
  </si>
  <si>
    <t>6П00100000</t>
  </si>
  <si>
    <t>4.</t>
  </si>
  <si>
    <t xml:space="preserve">Муниципальная программа муниципального  "Дондуковское сельское поселение" "Благоустройство территории" 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</si>
  <si>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</si>
  <si>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6Б10100000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</si>
  <si>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</si>
  <si>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6Б20100000</t>
  </si>
  <si>
    <t>Подпрограмма Озеленение территории муниципального образования "Дондуковское сельское поселение"</t>
  </si>
  <si>
    <t>6Б30100000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</si>
  <si>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</si>
  <si>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6Б40100000</t>
  </si>
  <si>
    <t>Подпрограмма Санитарное содержание территории муниципального образования "Дондуковское сельское поселение"</t>
  </si>
  <si>
    <t>6Б50100000</t>
  </si>
  <si>
    <t>Мероприятия по благоустройству парка имени Чкалова</t>
  </si>
  <si>
    <t>6Б50100010</t>
  </si>
  <si>
    <t xml:space="preserve">Подпрограмма Ремонт тротуаров, площадок и обустройство парковок муниципального образования "Дондуковскоесельское поселение" </t>
  </si>
  <si>
    <t>6Б60100000</t>
  </si>
  <si>
    <t>Подпрограмма Содержание и ремонт памятников и обелисков муниципального образования "Дондуковское сельское поселение"</t>
  </si>
  <si>
    <t>6Б70100000</t>
  </si>
  <si>
    <t>Подпрограмма Строительство и реконструкция детских спортивных площадок в муниципальном образовании "Дондуковское сельское поселение"</t>
  </si>
  <si>
    <t>6Б80100000</t>
  </si>
  <si>
    <t>Мероприятия по строительству детской площадки и благоустройство прилегающей территории в парке им. Чкалова</t>
  </si>
  <si>
    <t>6Б801L5762</t>
  </si>
  <si>
    <t>Иные межбюджетные трансферты</t>
  </si>
  <si>
    <t>Подпрограмма Поддержка местных инициатив на территории муниципального образования "Дондуковское сельское поселение"</t>
  </si>
  <si>
    <t>6Б00000000</t>
  </si>
  <si>
    <t>6Б9006480Ц</t>
  </si>
  <si>
    <t>Мероприятия по обустройству ограждения кладбища на х. Вольно-Веселый</t>
  </si>
  <si>
    <t>6Б9006480Ф</t>
  </si>
  <si>
    <t>5.</t>
  </si>
  <si>
    <t xml:space="preserve">Муниципальная программа "Энергосбережение и повышение энергетической эффективности" </t>
  </si>
  <si>
    <t>Мероприятия по энергосбережению и повышению энергетической эффективности</t>
  </si>
  <si>
    <t>6Э00100000</t>
  </si>
  <si>
    <t>6.</t>
  </si>
  <si>
    <t>Муниципальная программа муниципального образования "Дондуковское сельское поселение"" "Развитие физической культуры и спорта"</t>
  </si>
  <si>
    <t>Мероприятия по развитию физической культуры и спорта</t>
  </si>
  <si>
    <t>6К0010Д200</t>
  </si>
  <si>
    <t>7.</t>
  </si>
  <si>
    <t>Муниципальная программа муниципального образования "Дондуковское сельское поселение" "Памятные и юбилейные даты"</t>
  </si>
  <si>
    <t>Мероприятия по организации и проведению памятных и юбилейных мероприятий</t>
  </si>
  <si>
    <t>6Ю00100000</t>
  </si>
  <si>
    <t>8.</t>
  </si>
  <si>
    <t>Муниципальная программа муниципального образования "Дондуковское сельское поселение" "Регулирование земельно-имущественных  отношений"</t>
  </si>
  <si>
    <t>Мероприятия по регулированию земельно-имущественных отношений</t>
  </si>
  <si>
    <t>6И0010Д500</t>
  </si>
  <si>
    <t>9.</t>
  </si>
  <si>
    <t>Муниципальная программа муниципального образования "Дондуковское сельское поселение" "Социальная политика"</t>
  </si>
  <si>
    <t>Мероприятия по социальной политике</t>
  </si>
  <si>
    <t>6С00100000</t>
  </si>
  <si>
    <t>10.</t>
  </si>
  <si>
    <t>Муниципальная программа муниципального образования "Дондуковское сельское поселение" "Комплексного развития систем коммунальной инфраструктуры"</t>
  </si>
  <si>
    <t>Мероприятия по комплексному развитию систем коммунальной инфраструктурыМуниципального казенного учреждения "Дондуковского коммунального хозяйства"</t>
  </si>
  <si>
    <t>6Ж00100000</t>
  </si>
  <si>
    <t>Мероприятия по комплексному развитию систем коммунальной инфраструктуры</t>
  </si>
  <si>
    <t>6Ж0010Д500</t>
  </si>
  <si>
    <t>Мероприятия по строительству и реконструкции (модернизации) объектов питьевого водоснабжения</t>
  </si>
  <si>
    <t>6Ж0И351540</t>
  </si>
  <si>
    <t>11.</t>
  </si>
  <si>
    <t>Муниципальная программа муниципального образования "Дондуковское сельское поселение" "Повышение безопасности дорожного движения"</t>
  </si>
  <si>
    <t>Мероприятия по повышению безопасности дорожного движения</t>
  </si>
  <si>
    <t>6Д00100000</t>
  </si>
  <si>
    <t>12.</t>
  </si>
  <si>
    <t>Муниципальная программа муниципального образования "Дондуковское сельское поселение" "Профилактика правонарушений, терроризма, эксиремизма и противодействие незаконному обороту наркотических средств на территории  муниципального образования "Дондуковское сельское поселение"</t>
  </si>
  <si>
    <t>Подпрограмма "Профилактика правонарушений и противодействие преступности"</t>
  </si>
  <si>
    <t>6Н10200000</t>
  </si>
  <si>
    <t>Подпрограмма "Незаконного употребления наркотических веществ"</t>
  </si>
  <si>
    <t>6Н20200000</t>
  </si>
  <si>
    <t>Подпрограмма "Профилактика терроризма и экстремизма"</t>
  </si>
  <si>
    <t>6Н30200000</t>
  </si>
  <si>
    <t>13.</t>
  </si>
  <si>
    <t>Муниципальная программа муниципального образования "Дондуковское сельское поселение" "Военно-патриотическое воспитание несовершеннолетних и молодежи"</t>
  </si>
  <si>
    <t>Мероприятия по военно-патриотическому воспитанию несовершеннолетних и молодежи</t>
  </si>
  <si>
    <t>6В00100000</t>
  </si>
  <si>
    <t>14.</t>
  </si>
  <si>
    <t>Муниципальная программа муниципального образования "Дондуковское сельское поселение" "Поддержка и развитие малого и среднего предпринимательства"</t>
  </si>
  <si>
    <t>Мероприятия по поддержке и развитию малого и среднего предпринимательства"</t>
  </si>
  <si>
    <t>6М00100000</t>
  </si>
  <si>
    <t>15.</t>
  </si>
  <si>
    <t>"Муниципальная программа "Дорожное хозяйство"</t>
  </si>
  <si>
    <t>Мероприятия по развитию улично-дорожной сети</t>
  </si>
  <si>
    <t>640000Д200</t>
  </si>
  <si>
    <t>16.</t>
  </si>
  <si>
    <t>Муниципальная программа "Поддержка Дондуковского казачьего общества муниципального образования "Дондуковское сельское поселение"</t>
  </si>
  <si>
    <t>Мероприятия по поддержке Дондуковского казачьего общества</t>
  </si>
  <si>
    <t>6А00100000</t>
  </si>
  <si>
    <t>ИТОГО</t>
  </si>
  <si>
    <t>Начальник  финансово-экономического отдела</t>
  </si>
  <si>
    <t>А.В.Бойко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</si>
</sst>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"/>
  </numFmts>
  <fonts count="31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rgb="FF000000"/>
      <name val="Times New Roman"/>
      <charset val="204"/>
    </font>
    <font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b/>
      <sz val="11"/>
      <color theme="1"/>
      <name val="Times New Roman"/>
      <charset val="204"/>
    </font>
    <font>
      <i/>
      <sz val="11"/>
      <color theme="1"/>
      <name val="Times New Roman"/>
      <charset val="204"/>
    </font>
    <font>
      <sz val="12"/>
      <color rgb="FF000000"/>
      <name val="Times New Roman"/>
      <charset val="204"/>
    </font>
    <font>
      <b/>
      <sz val="11"/>
      <color indexed="8"/>
      <name val="Times New Roman"/>
      <charset val="204"/>
    </font>
    <font>
      <sz val="14"/>
      <color theme="1"/>
      <name val="Calibri"/>
      <charset val="204"/>
      <scheme val="minor"/>
    </font>
    <font>
      <b/>
      <sz val="13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horizontal="right" vertical="center" wrapText="1"/>
    </xf>
    <xf numFmtId="180" fontId="5" fillId="2" borderId="3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right" vertical="center" wrapText="1"/>
    </xf>
    <xf numFmtId="180" fontId="6" fillId="2" borderId="3" xfId="0" applyNumberFormat="1" applyFont="1" applyFill="1" applyBorder="1" applyAlignment="1">
      <alignment horizontal="right" vertical="center" wrapText="1"/>
    </xf>
    <xf numFmtId="181" fontId="7" fillId="0" borderId="0" xfId="0" applyNumberFormat="1" applyFont="1" applyAlignment="1">
      <alignment horizontal="right" vertical="top" wrapText="1"/>
    </xf>
    <xf numFmtId="180" fontId="5" fillId="2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5" fillId="2" borderId="3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180" fontId="4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180" fontId="6" fillId="2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80" fontId="5" fillId="2" borderId="6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80" fontId="5" fillId="2" borderId="0" xfId="0" applyNumberFormat="1" applyFont="1" applyFill="1" applyAlignment="1">
      <alignment vertical="center"/>
    </xf>
    <xf numFmtId="0" fontId="9" fillId="0" borderId="0" xfId="0" applyFont="1"/>
    <xf numFmtId="180" fontId="10" fillId="2" borderId="0" xfId="0" applyNumberFormat="1" applyFont="1" applyFill="1" applyAlignment="1">
      <alignment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0"/>
  <sheetViews>
    <sheetView tabSelected="1" view="pageLayout" zoomScaleSheetLayoutView="80" zoomScaleNormal="100" workbookViewId="0">
      <selection activeCell="B50" sqref="B50:C50"/>
    </sheetView>
  </sheetViews>
  <sheetFormatPr defaultColWidth="9.14285714285714" defaultRowHeight="15" outlineLevelCol="5"/>
  <cols>
    <col min="1" max="1" width="5.42857142857143" customWidth="1"/>
    <col min="2" max="2" width="69.8571428571429" customWidth="1"/>
    <col min="3" max="4" width="14.1428571428571" customWidth="1"/>
    <col min="5" max="5" width="17.2857142857143" customWidth="1"/>
    <col min="6" max="6" width="9.14285714285714" customWidth="1"/>
  </cols>
  <sheetData>
    <row r="1" ht="101.25" customHeight="1" spans="1:5">
      <c r="A1" s="1"/>
      <c r="B1" s="1"/>
      <c r="C1" s="2" t="s">
        <v>0</v>
      </c>
      <c r="D1" s="2"/>
      <c r="E1" s="2"/>
    </row>
    <row r="2" ht="6.75" customHeight="1" spans="1:5">
      <c r="A2" s="1"/>
      <c r="B2" s="1"/>
      <c r="C2" s="2"/>
      <c r="D2" s="2"/>
      <c r="E2" s="2"/>
    </row>
    <row r="3" ht="28.5" customHeight="1" spans="1:5">
      <c r="A3" s="3" t="s">
        <v>1</v>
      </c>
      <c r="B3" s="3"/>
      <c r="C3" s="3"/>
      <c r="D3" s="3"/>
      <c r="E3" s="3"/>
    </row>
    <row r="4" ht="7.5" customHeight="1" spans="1:5">
      <c r="A4" s="3"/>
      <c r="B4" s="4"/>
      <c r="C4" s="4"/>
      <c r="D4" s="4"/>
      <c r="E4" s="3"/>
    </row>
    <row r="5" ht="15.75" customHeight="1" spans="1:5">
      <c r="A5" s="5" t="s">
        <v>2</v>
      </c>
      <c r="B5" s="5"/>
      <c r="C5" s="5"/>
      <c r="D5" s="5"/>
      <c r="E5" s="5"/>
    </row>
    <row r="6" ht="69" customHeight="1" spans="1:5">
      <c r="A6" s="6" t="s">
        <v>3</v>
      </c>
      <c r="B6" s="6" t="s">
        <v>4</v>
      </c>
      <c r="C6" s="6" t="s">
        <v>5</v>
      </c>
      <c r="D6" s="7" t="s">
        <v>6</v>
      </c>
      <c r="E6" s="8" t="s">
        <v>7</v>
      </c>
    </row>
    <row r="7" ht="31.5" customHeight="1" spans="1:5">
      <c r="A7" s="9" t="s">
        <v>8</v>
      </c>
      <c r="B7" s="10" t="s">
        <v>9</v>
      </c>
      <c r="C7" s="10"/>
      <c r="D7" s="11">
        <f t="shared" ref="D7:D38" si="0">E7</f>
        <v>0</v>
      </c>
      <c r="E7" s="12">
        <v>0</v>
      </c>
    </row>
    <row r="8" ht="19.5" customHeight="1" spans="1:6">
      <c r="A8" s="13"/>
      <c r="B8" s="14" t="s">
        <v>10</v>
      </c>
      <c r="C8" s="15" t="s">
        <v>11</v>
      </c>
      <c r="D8" s="16">
        <f t="shared" si="0"/>
        <v>0</v>
      </c>
      <c r="E8" s="17">
        <v>0</v>
      </c>
      <c r="F8" s="18"/>
    </row>
    <row r="9" ht="33" customHeight="1" spans="1:5">
      <c r="A9" s="9" t="s">
        <v>12</v>
      </c>
      <c r="B9" s="10" t="s">
        <v>13</v>
      </c>
      <c r="C9" s="10"/>
      <c r="D9" s="11">
        <v>50</v>
      </c>
      <c r="E9" s="19">
        <v>0</v>
      </c>
    </row>
    <row r="10" ht="19.5" customHeight="1" spans="1:5">
      <c r="A10" s="13"/>
      <c r="B10" s="14" t="s">
        <v>14</v>
      </c>
      <c r="C10" s="15" t="s">
        <v>15</v>
      </c>
      <c r="D10" s="16">
        <v>50</v>
      </c>
      <c r="E10" s="17">
        <v>0</v>
      </c>
    </row>
    <row r="11" ht="34.5" customHeight="1" spans="1:5">
      <c r="A11" s="20" t="s">
        <v>16</v>
      </c>
      <c r="B11" s="10" t="s">
        <v>17</v>
      </c>
      <c r="C11" s="10"/>
      <c r="D11" s="11">
        <f t="shared" si="0"/>
        <v>100</v>
      </c>
      <c r="E11" s="19">
        <v>100</v>
      </c>
    </row>
    <row r="12" ht="21" customHeight="1" spans="1:5">
      <c r="A12" s="13"/>
      <c r="B12" s="15" t="s">
        <v>18</v>
      </c>
      <c r="C12" s="15" t="s">
        <v>19</v>
      </c>
      <c r="D12" s="16">
        <f t="shared" si="0"/>
        <v>100</v>
      </c>
      <c r="E12" s="17">
        <v>100</v>
      </c>
    </row>
    <row r="13" ht="32.25" customHeight="1" spans="1:5">
      <c r="A13" s="9" t="s">
        <v>20</v>
      </c>
      <c r="B13" s="21" t="s">
        <v>21</v>
      </c>
      <c r="C13" s="21"/>
      <c r="D13" s="22">
        <v>11553.2</v>
      </c>
      <c r="E13" s="19">
        <v>12565.3</v>
      </c>
    </row>
    <row r="14" ht="45" customHeight="1" spans="1:5">
      <c r="A14" s="13"/>
      <c r="B14" s="14" t="s">
        <v>22</v>
      </c>
      <c r="C14" s="15" t="s">
        <v>23</v>
      </c>
      <c r="D14" s="16">
        <f t="shared" si="0"/>
        <v>400</v>
      </c>
      <c r="E14" s="17">
        <v>400</v>
      </c>
    </row>
    <row r="15" ht="51" customHeight="1" spans="1:5">
      <c r="A15" s="13"/>
      <c r="B15" s="14" t="s">
        <v>24</v>
      </c>
      <c r="C15" s="15" t="s">
        <v>25</v>
      </c>
      <c r="D15" s="16">
        <f t="shared" si="0"/>
        <v>0</v>
      </c>
      <c r="E15" s="17">
        <v>0</v>
      </c>
    </row>
    <row r="16" ht="30" spans="1:5">
      <c r="A16" s="13"/>
      <c r="B16" s="14" t="s">
        <v>26</v>
      </c>
      <c r="C16" s="15" t="s">
        <v>27</v>
      </c>
      <c r="D16" s="16">
        <f t="shared" si="0"/>
        <v>0</v>
      </c>
      <c r="E16" s="17">
        <v>0</v>
      </c>
    </row>
    <row r="17" ht="42" customHeight="1" spans="1:5">
      <c r="A17" s="13"/>
      <c r="B17" s="14" t="s">
        <v>28</v>
      </c>
      <c r="C17" s="15" t="s">
        <v>29</v>
      </c>
      <c r="D17" s="16">
        <f t="shared" si="0"/>
        <v>200</v>
      </c>
      <c r="E17" s="17">
        <v>200</v>
      </c>
    </row>
    <row r="18" ht="33.75" customHeight="1" spans="1:5">
      <c r="A18" s="13"/>
      <c r="B18" s="14" t="s">
        <v>30</v>
      </c>
      <c r="C18" s="15" t="s">
        <v>31</v>
      </c>
      <c r="D18" s="16">
        <v>2273.9</v>
      </c>
      <c r="E18" s="17">
        <v>2653.9</v>
      </c>
    </row>
    <row r="19" ht="33.75" customHeight="1" spans="1:5">
      <c r="A19" s="13"/>
      <c r="B19" s="14" t="s">
        <v>32</v>
      </c>
      <c r="C19" s="15" t="s">
        <v>33</v>
      </c>
      <c r="D19" s="16">
        <v>350</v>
      </c>
      <c r="E19" s="17">
        <v>722.1</v>
      </c>
    </row>
    <row r="20" ht="45" spans="1:5">
      <c r="A20" s="13"/>
      <c r="B20" s="14" t="s">
        <v>34</v>
      </c>
      <c r="C20" s="15" t="s">
        <v>35</v>
      </c>
      <c r="D20" s="16">
        <f t="shared" si="0"/>
        <v>0</v>
      </c>
      <c r="E20" s="17">
        <v>0</v>
      </c>
    </row>
    <row r="21" ht="34.5" customHeight="1" spans="1:5">
      <c r="A21" s="13"/>
      <c r="B21" s="14" t="s">
        <v>36</v>
      </c>
      <c r="C21" s="15" t="s">
        <v>37</v>
      </c>
      <c r="D21" s="16">
        <f t="shared" si="0"/>
        <v>30</v>
      </c>
      <c r="E21" s="17">
        <v>30</v>
      </c>
    </row>
    <row r="22" ht="45" spans="1:5">
      <c r="A22" s="13"/>
      <c r="B22" s="14" t="s">
        <v>38</v>
      </c>
      <c r="C22" s="15" t="s">
        <v>39</v>
      </c>
      <c r="D22" s="16">
        <f t="shared" si="0"/>
        <v>50</v>
      </c>
      <c r="E22" s="17">
        <v>50</v>
      </c>
    </row>
    <row r="23" ht="30" spans="1:5">
      <c r="A23" s="13"/>
      <c r="B23" s="14" t="s">
        <v>40</v>
      </c>
      <c r="C23" s="15" t="s">
        <v>41</v>
      </c>
      <c r="D23" s="16">
        <f t="shared" si="0"/>
        <v>4300</v>
      </c>
      <c r="E23" s="17">
        <v>4300</v>
      </c>
    </row>
    <row r="24" spans="1:5">
      <c r="A24" s="13"/>
      <c r="B24" s="14" t="s">
        <v>42</v>
      </c>
      <c r="C24" s="15" t="str">
        <f>$C$23</f>
        <v>6Б801L5762</v>
      </c>
      <c r="D24" s="16">
        <f t="shared" si="0"/>
        <v>650</v>
      </c>
      <c r="E24" s="17">
        <v>650</v>
      </c>
    </row>
    <row r="25" ht="42" customHeight="1" spans="1:5">
      <c r="A25" s="13"/>
      <c r="B25" s="14" t="s">
        <v>43</v>
      </c>
      <c r="C25" s="15" t="s">
        <v>44</v>
      </c>
      <c r="D25" s="16">
        <f t="shared" si="0"/>
        <v>3299.3</v>
      </c>
      <c r="E25" s="17">
        <v>3299.3</v>
      </c>
    </row>
    <row r="26" ht="42" customHeight="1" spans="1:5">
      <c r="A26" s="13"/>
      <c r="B26" s="14" t="s">
        <v>32</v>
      </c>
      <c r="C26" s="15" t="s">
        <v>45</v>
      </c>
      <c r="D26" s="16">
        <f t="shared" si="0"/>
        <v>2700</v>
      </c>
      <c r="E26" s="17">
        <v>2700</v>
      </c>
    </row>
    <row r="27" ht="42" customHeight="1" spans="1:5">
      <c r="A27" s="13"/>
      <c r="B27" s="14" t="s">
        <v>46</v>
      </c>
      <c r="C27" s="15" t="s">
        <v>47</v>
      </c>
      <c r="D27" s="16">
        <f t="shared" si="0"/>
        <v>599.3</v>
      </c>
      <c r="E27" s="17">
        <v>599.3</v>
      </c>
    </row>
    <row r="28" ht="32.25" customHeight="1" spans="1:5">
      <c r="A28" s="20" t="s">
        <v>48</v>
      </c>
      <c r="B28" s="10" t="s">
        <v>49</v>
      </c>
      <c r="C28" s="10"/>
      <c r="D28" s="11">
        <v>50</v>
      </c>
      <c r="E28" s="19">
        <v>100</v>
      </c>
    </row>
    <row r="29" ht="30" spans="1:5">
      <c r="A29" s="23"/>
      <c r="B29" s="14" t="s">
        <v>50</v>
      </c>
      <c r="C29" s="15" t="s">
        <v>51</v>
      </c>
      <c r="D29" s="16">
        <v>50</v>
      </c>
      <c r="E29" s="17">
        <v>100</v>
      </c>
    </row>
    <row r="30" ht="31.5" customHeight="1" spans="1:5">
      <c r="A30" s="20" t="s">
        <v>52</v>
      </c>
      <c r="B30" s="10" t="s">
        <v>53</v>
      </c>
      <c r="C30" s="10"/>
      <c r="D30" s="11">
        <f t="shared" si="0"/>
        <v>100</v>
      </c>
      <c r="E30" s="19">
        <v>100</v>
      </c>
    </row>
    <row r="31" spans="1:5">
      <c r="A31" s="13"/>
      <c r="B31" s="14" t="s">
        <v>54</v>
      </c>
      <c r="C31" s="15" t="s">
        <v>55</v>
      </c>
      <c r="D31" s="16">
        <f t="shared" si="0"/>
        <v>100</v>
      </c>
      <c r="E31" s="17">
        <v>100</v>
      </c>
    </row>
    <row r="32" ht="32.25" customHeight="1" spans="1:5">
      <c r="A32" s="20" t="s">
        <v>56</v>
      </c>
      <c r="B32" s="10" t="s">
        <v>57</v>
      </c>
      <c r="C32" s="10"/>
      <c r="D32" s="11">
        <f t="shared" si="0"/>
        <v>100</v>
      </c>
      <c r="E32" s="19">
        <v>100</v>
      </c>
    </row>
    <row r="33" ht="30" customHeight="1" spans="1:5">
      <c r="A33" s="20"/>
      <c r="B33" s="24" t="s">
        <v>58</v>
      </c>
      <c r="C33" s="25" t="s">
        <v>59</v>
      </c>
      <c r="D33" s="26">
        <f t="shared" si="0"/>
        <v>100</v>
      </c>
      <c r="E33" s="17">
        <v>100</v>
      </c>
    </row>
    <row r="34" ht="42" customHeight="1" spans="1:5">
      <c r="A34" s="20" t="s">
        <v>60</v>
      </c>
      <c r="B34" s="10" t="s">
        <v>61</v>
      </c>
      <c r="C34" s="10"/>
      <c r="D34" s="11">
        <f t="shared" si="0"/>
        <v>190</v>
      </c>
      <c r="E34" s="19">
        <v>190</v>
      </c>
    </row>
    <row r="35" ht="27" customHeight="1" spans="1:5">
      <c r="A35" s="23"/>
      <c r="B35" s="14" t="s">
        <v>62</v>
      </c>
      <c r="C35" s="27" t="s">
        <v>63</v>
      </c>
      <c r="D35" s="28">
        <f t="shared" si="0"/>
        <v>190</v>
      </c>
      <c r="E35" s="17">
        <v>190</v>
      </c>
    </row>
    <row r="36" ht="30" customHeight="1" spans="1:5">
      <c r="A36" s="9" t="s">
        <v>64</v>
      </c>
      <c r="B36" s="10" t="s">
        <v>65</v>
      </c>
      <c r="C36" s="10"/>
      <c r="D36" s="11">
        <f t="shared" si="0"/>
        <v>573.6</v>
      </c>
      <c r="E36" s="19">
        <v>573.6</v>
      </c>
    </row>
    <row r="37" spans="1:5">
      <c r="A37" s="23"/>
      <c r="B37" s="14" t="s">
        <v>66</v>
      </c>
      <c r="C37" s="27" t="s">
        <v>67</v>
      </c>
      <c r="D37" s="28">
        <f t="shared" si="0"/>
        <v>573.6</v>
      </c>
      <c r="E37" s="17">
        <v>573.6</v>
      </c>
    </row>
    <row r="38" ht="39" customHeight="1" spans="1:5">
      <c r="A38" s="20" t="s">
        <v>68</v>
      </c>
      <c r="B38" s="10" t="s">
        <v>69</v>
      </c>
      <c r="C38" s="10"/>
      <c r="D38" s="11">
        <v>52455</v>
      </c>
      <c r="E38" s="19">
        <v>52534.5</v>
      </c>
    </row>
    <row r="39" ht="45" spans="1:5">
      <c r="A39" s="20"/>
      <c r="B39" s="14" t="s">
        <v>70</v>
      </c>
      <c r="C39" s="15" t="s">
        <v>71</v>
      </c>
      <c r="D39" s="16">
        <f t="shared" ref="D39:D70" si="1">E39</f>
        <v>2600</v>
      </c>
      <c r="E39" s="17">
        <v>2600</v>
      </c>
    </row>
    <row r="40" ht="30" spans="1:5">
      <c r="A40" s="20"/>
      <c r="B40" s="14" t="s">
        <v>72</v>
      </c>
      <c r="C40" s="15" t="s">
        <v>73</v>
      </c>
      <c r="D40" s="16">
        <v>130</v>
      </c>
      <c r="E40" s="17">
        <v>250</v>
      </c>
    </row>
    <row r="41" ht="30" spans="1:5">
      <c r="A41" s="20"/>
      <c r="B41" s="14" t="s">
        <v>74</v>
      </c>
      <c r="C41" s="15" t="s">
        <v>75</v>
      </c>
      <c r="D41" s="16">
        <v>49725</v>
      </c>
      <c r="E41" s="17">
        <v>49684.5</v>
      </c>
    </row>
    <row r="42" ht="36.75" customHeight="1" spans="1:5">
      <c r="A42" s="20" t="s">
        <v>76</v>
      </c>
      <c r="B42" s="29" t="s">
        <v>77</v>
      </c>
      <c r="C42" s="29"/>
      <c r="D42" s="30">
        <f t="shared" si="1"/>
        <v>10</v>
      </c>
      <c r="E42" s="19">
        <v>10</v>
      </c>
    </row>
    <row r="43" ht="19.5" customHeight="1" spans="1:5">
      <c r="A43" s="20"/>
      <c r="B43" s="14" t="s">
        <v>78</v>
      </c>
      <c r="C43" s="27" t="s">
        <v>79</v>
      </c>
      <c r="D43" s="28">
        <f t="shared" si="1"/>
        <v>10</v>
      </c>
      <c r="E43" s="17">
        <v>10</v>
      </c>
    </row>
    <row r="44" ht="61.5" customHeight="1" spans="1:5">
      <c r="A44" s="20" t="s">
        <v>80</v>
      </c>
      <c r="B44" s="31" t="s">
        <v>81</v>
      </c>
      <c r="C44" s="32"/>
      <c r="D44" s="33">
        <f t="shared" si="1"/>
        <v>15</v>
      </c>
      <c r="E44" s="19">
        <v>15</v>
      </c>
    </row>
    <row r="45" ht="32.25" customHeight="1" spans="1:5">
      <c r="A45" s="20"/>
      <c r="B45" s="14" t="s">
        <v>82</v>
      </c>
      <c r="C45" s="27" t="s">
        <v>83</v>
      </c>
      <c r="D45" s="28">
        <f t="shared" si="1"/>
        <v>5</v>
      </c>
      <c r="E45" s="34">
        <v>5</v>
      </c>
    </row>
    <row r="46" ht="21.75" customHeight="1" spans="1:5">
      <c r="A46" s="20"/>
      <c r="B46" s="14" t="s">
        <v>84</v>
      </c>
      <c r="C46" s="35" t="s">
        <v>85</v>
      </c>
      <c r="D46" s="36">
        <f t="shared" si="1"/>
        <v>5</v>
      </c>
      <c r="E46" s="37">
        <v>5</v>
      </c>
    </row>
    <row r="47" ht="15.75" customHeight="1" spans="1:5">
      <c r="A47" s="20"/>
      <c r="B47" s="38" t="s">
        <v>86</v>
      </c>
      <c r="C47" s="39" t="s">
        <v>87</v>
      </c>
      <c r="D47" s="40">
        <f t="shared" si="1"/>
        <v>5</v>
      </c>
      <c r="E47" s="37">
        <v>5</v>
      </c>
    </row>
    <row r="48" ht="50.25" customHeight="1" spans="1:5">
      <c r="A48" s="20" t="s">
        <v>88</v>
      </c>
      <c r="B48" s="41" t="s">
        <v>89</v>
      </c>
      <c r="C48" s="42"/>
      <c r="D48" s="43">
        <f t="shared" si="1"/>
        <v>20</v>
      </c>
      <c r="E48" s="12">
        <v>20</v>
      </c>
    </row>
    <row r="49" ht="29.25" customHeight="1" spans="1:5">
      <c r="A49" s="20"/>
      <c r="B49" s="38" t="s">
        <v>90</v>
      </c>
      <c r="C49" s="39" t="s">
        <v>91</v>
      </c>
      <c r="D49" s="40">
        <f t="shared" si="1"/>
        <v>20</v>
      </c>
      <c r="E49" s="37">
        <v>20</v>
      </c>
    </row>
    <row r="50" ht="38.25" customHeight="1" spans="1:5">
      <c r="A50" s="20" t="s">
        <v>92</v>
      </c>
      <c r="B50" s="41" t="s">
        <v>93</v>
      </c>
      <c r="C50" s="42"/>
      <c r="D50" s="43">
        <f t="shared" si="1"/>
        <v>10</v>
      </c>
      <c r="E50" s="12">
        <v>10</v>
      </c>
    </row>
    <row r="51" ht="30" customHeight="1" spans="1:5">
      <c r="A51" s="20"/>
      <c r="B51" s="38" t="s">
        <v>94</v>
      </c>
      <c r="C51" s="39" t="s">
        <v>95</v>
      </c>
      <c r="D51" s="40">
        <f t="shared" si="1"/>
        <v>10</v>
      </c>
      <c r="E51" s="37">
        <v>10</v>
      </c>
    </row>
    <row r="52" ht="30" customHeight="1" spans="1:5">
      <c r="A52" s="20" t="s">
        <v>96</v>
      </c>
      <c r="B52" s="41" t="s">
        <v>97</v>
      </c>
      <c r="C52" s="42"/>
      <c r="D52" s="43">
        <f t="shared" si="1"/>
        <v>5248.5</v>
      </c>
      <c r="E52" s="12">
        <v>5248.5</v>
      </c>
    </row>
    <row r="53" customHeight="1" spans="1:5">
      <c r="A53" s="20"/>
      <c r="B53" s="38" t="s">
        <v>98</v>
      </c>
      <c r="C53" s="39" t="s">
        <v>99</v>
      </c>
      <c r="D53" s="40">
        <f t="shared" si="1"/>
        <v>4225.7</v>
      </c>
      <c r="E53" s="37">
        <v>4225.7</v>
      </c>
    </row>
    <row r="54" ht="49.5" customHeight="1" spans="1:5">
      <c r="A54" s="20" t="s">
        <v>100</v>
      </c>
      <c r="B54" s="41" t="s">
        <v>101</v>
      </c>
      <c r="C54" s="42"/>
      <c r="D54" s="43">
        <f t="shared" si="1"/>
        <v>150</v>
      </c>
      <c r="E54" s="12">
        <v>150</v>
      </c>
    </row>
    <row r="55" ht="15.75" customHeight="1" spans="1:5">
      <c r="A55" s="20"/>
      <c r="B55" s="38" t="s">
        <v>102</v>
      </c>
      <c r="C55" s="39" t="s">
        <v>103</v>
      </c>
      <c r="D55" s="40">
        <f t="shared" si="1"/>
        <v>150</v>
      </c>
      <c r="E55" s="37">
        <v>150</v>
      </c>
    </row>
    <row r="56" ht="21" customHeight="1" spans="1:5">
      <c r="A56" s="20"/>
      <c r="B56" s="44" t="s">
        <v>104</v>
      </c>
      <c r="C56" s="13"/>
      <c r="D56" s="45">
        <v>70625.3</v>
      </c>
      <c r="E56" s="12">
        <f>SUM(E7+E9+E11+E13+E28+E30+E32+E34+E36+E38+E42+E44+E48+E50+E52+E54)</f>
        <v>71716.9</v>
      </c>
    </row>
    <row r="57" ht="10.5" customHeight="1" spans="1:5">
      <c r="A57" s="46"/>
      <c r="B57" s="47"/>
      <c r="C57" s="48"/>
      <c r="D57" s="48"/>
      <c r="E57" s="49"/>
    </row>
    <row r="58" ht="22.15" customHeight="1" spans="1:5">
      <c r="A58" s="46"/>
      <c r="B58" s="50" t="s">
        <v>105</v>
      </c>
      <c r="C58" s="50" t="s">
        <v>106</v>
      </c>
      <c r="D58" s="50"/>
      <c r="E58" s="51"/>
    </row>
    <row r="59" ht="18.75" spans="1:5">
      <c r="A59" s="52"/>
      <c r="B59" s="52"/>
      <c r="C59" s="52"/>
      <c r="D59" s="52"/>
      <c r="E59" s="53"/>
    </row>
    <row r="60" ht="18.75" spans="1:5">
      <c r="A60" s="52"/>
      <c r="B60" s="52"/>
      <c r="C60" s="52"/>
      <c r="D60" s="52"/>
      <c r="E60" s="52"/>
    </row>
  </sheetData>
  <mergeCells count="20">
    <mergeCell ref="C1:E1"/>
    <mergeCell ref="A3:E3"/>
    <mergeCell ref="B4:C4"/>
    <mergeCell ref="A5:E5"/>
    <mergeCell ref="B7:C7"/>
    <mergeCell ref="B9:C9"/>
    <mergeCell ref="B11:C11"/>
    <mergeCell ref="B13:C13"/>
    <mergeCell ref="B28:C28"/>
    <mergeCell ref="B30:C30"/>
    <mergeCell ref="B32:C32"/>
    <mergeCell ref="B34:C34"/>
    <mergeCell ref="B36:C36"/>
    <mergeCell ref="B38:C38"/>
    <mergeCell ref="B42:C42"/>
    <mergeCell ref="B44:C44"/>
    <mergeCell ref="B48:C48"/>
    <mergeCell ref="B50:C50"/>
    <mergeCell ref="B52:C52"/>
    <mergeCell ref="B54:C54"/>
  </mergeCells>
  <pageMargins left="0.1646875" right="0.118110236220472" top="0.354330708661417" bottom="0.354330708661417" header="0.31496062992126" footer="0.31496062992126"/>
  <pageSetup paperSize="9" scale="82" fitToHeight="0" orientation="portrait"/>
  <headerFooter>
    <oddHeader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17" sqref="L17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WPS_1706851252</cp:lastModifiedBy>
  <dcterms:created xsi:type="dcterms:W3CDTF">2013-11-12T13:28:00Z</dcterms:created>
  <cp:lastPrinted>2025-09-13T15:49:00Z</cp:lastPrinted>
  <dcterms:modified xsi:type="dcterms:W3CDTF">2025-09-24T12:24:18Z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DA56C510D3C243C8A5FD53ACE435E840_12</vt:lpwstr>
  </property>
  <property fmtid="{D5CDD505-2E9C-101B-9397-08002B2CF9AE}" pid="3" name="KSOProductBuildVer">
    <vt:lpwstr>1049-12.2.0.22549</vt:lpwstr>
  </property>
</Properties>
</file>